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996" windowWidth="15000" windowHeight="9996" activeTab="0"/>
  </bookViews>
  <sheets>
    <sheet name="Sheet1" sheetId="1" r:id="rId1"/>
  </sheets>
  <definedNames>
    <definedName name="_xlnm.Print_Area" localSheetId="0">'Sheet1'!$A$1:$H$60</definedName>
  </definedNames>
  <calcPr fullCalcOnLoad="1"/>
</workbook>
</file>

<file path=xl/sharedStrings.xml><?xml version="1.0" encoding="utf-8"?>
<sst xmlns="http://schemas.openxmlformats.org/spreadsheetml/2006/main" count="214" uniqueCount="109">
  <si>
    <t>Оперативные остатки</t>
  </si>
  <si>
    <t>КБК</t>
  </si>
  <si>
    <t>Сотрудник</t>
  </si>
  <si>
    <t>ФИО сотрудника</t>
  </si>
  <si>
    <t>ОС</t>
  </si>
  <si>
    <t>Наименование ОС</t>
  </si>
  <si>
    <t>Количество</t>
  </si>
  <si>
    <t>Цена</t>
  </si>
  <si>
    <t>Дт. сумма</t>
  </si>
  <si>
    <t>213.0111.0000700600.870</t>
  </si>
  <si>
    <t>Не заполнено</t>
  </si>
  <si>
    <t>1011300002</t>
  </si>
  <si>
    <t>Турник металлический</t>
  </si>
  <si>
    <t>1011300003</t>
  </si>
  <si>
    <t>Шведская стенка с рукоходом</t>
  </si>
  <si>
    <t>1011300004</t>
  </si>
  <si>
    <t>Ворота универсальные</t>
  </si>
  <si>
    <t>1011300005</t>
  </si>
  <si>
    <t>Машина детская</t>
  </si>
  <si>
    <t>1011300006</t>
  </si>
  <si>
    <t>Скамейка</t>
  </si>
  <si>
    <t>1011300007</t>
  </si>
  <si>
    <t>Урна</t>
  </si>
  <si>
    <t>1011300008</t>
  </si>
  <si>
    <t>Лестница арочная</t>
  </si>
  <si>
    <t>1011300009</t>
  </si>
  <si>
    <t>Ракета</t>
  </si>
  <si>
    <t>1011300010</t>
  </si>
  <si>
    <t>Качели 2-х местные с лестницей</t>
  </si>
  <si>
    <t>1011300011</t>
  </si>
  <si>
    <t>Горка металлическая</t>
  </si>
  <si>
    <t>213.0501.0000009606.244</t>
  </si>
  <si>
    <t xml:space="preserve">1         </t>
  </si>
  <si>
    <t>1011100007</t>
  </si>
  <si>
    <t>Жилой дом  по ул. Ленина д.9а</t>
  </si>
  <si>
    <t>1011100001</t>
  </si>
  <si>
    <t>Жилой дом по ул Ленина 5</t>
  </si>
  <si>
    <t>1011100009</t>
  </si>
  <si>
    <t>Жилой дом, ул. Ленина д.3</t>
  </si>
  <si>
    <t>10111000001</t>
  </si>
  <si>
    <t>Жилой дом по Ул. Ленина 6А</t>
  </si>
  <si>
    <t>213.0502.0003510500.244</t>
  </si>
  <si>
    <t xml:space="preserve">336       </t>
  </si>
  <si>
    <t>Анохова Н.И.</t>
  </si>
  <si>
    <t>1011300013</t>
  </si>
  <si>
    <t>Газопровод низкого давления по ул. Гагарина</t>
  </si>
  <si>
    <t>21310095</t>
  </si>
  <si>
    <t>Газификация квартир</t>
  </si>
  <si>
    <t>213.0503.0006000500.244</t>
  </si>
  <si>
    <t>21310063</t>
  </si>
  <si>
    <t>Сарай при бане</t>
  </si>
  <si>
    <t>21310062</t>
  </si>
  <si>
    <t>Баня</t>
  </si>
  <si>
    <t>213.0501.0003500200.244</t>
  </si>
  <si>
    <t>1011100014</t>
  </si>
  <si>
    <t>Жилой дом №4 по ул. Молодежной</t>
  </si>
  <si>
    <t>10111000002</t>
  </si>
  <si>
    <t>Жилой дом по ул. Ленина 5А</t>
  </si>
  <si>
    <t>213.0113.0000900410.244</t>
  </si>
  <si>
    <t>21310016</t>
  </si>
  <si>
    <t>Жилой дом, пер. Ленина, дом 5</t>
  </si>
  <si>
    <t>21310030</t>
  </si>
  <si>
    <t>Жилой дом, ул. С.Сабирова, дом 2</t>
  </si>
  <si>
    <t>21310015</t>
  </si>
  <si>
    <t>Жилой дом, пер. Ленина, дом 3</t>
  </si>
  <si>
    <t>21310017</t>
  </si>
  <si>
    <t>Жилой дом, ул. Молодежная, дом 1</t>
  </si>
  <si>
    <t>21310014</t>
  </si>
  <si>
    <t>Жилой дом, пер. Ленина, дом 2</t>
  </si>
  <si>
    <t>21310019</t>
  </si>
  <si>
    <t>Жилой дом, ул. Молодежная, дом 5</t>
  </si>
  <si>
    <t>21310018</t>
  </si>
  <si>
    <t>Жилой дом, ул. Молодежная, дом 3</t>
  </si>
  <si>
    <t>21310037</t>
  </si>
  <si>
    <t>Жилой дом, ул. Школьная, дом 4</t>
  </si>
  <si>
    <t>21310036</t>
  </si>
  <si>
    <t>Жилой дом, ул. Кирова, дом 5</t>
  </si>
  <si>
    <t>21310033</t>
  </si>
  <si>
    <t>Жилой дом, ул. Лесная, дом 2</t>
  </si>
  <si>
    <t>21310088</t>
  </si>
  <si>
    <t>Сооружения - Колодец</t>
  </si>
  <si>
    <t>21310087</t>
  </si>
  <si>
    <t>21310086</t>
  </si>
  <si>
    <t>21310099</t>
  </si>
  <si>
    <t>Сооружения - Памятник</t>
  </si>
  <si>
    <t>21310085</t>
  </si>
  <si>
    <t>21310084</t>
  </si>
  <si>
    <t>Сооружения  -  Колодец</t>
  </si>
  <si>
    <t>21310077</t>
  </si>
  <si>
    <t>Сооружения - Арка с забором</t>
  </si>
  <si>
    <t>21310078</t>
  </si>
  <si>
    <t>Сооружения - Забор вокруг кладбища</t>
  </si>
  <si>
    <t>213.0409.0000054200.414</t>
  </si>
  <si>
    <t>10113000001</t>
  </si>
  <si>
    <t>автомобильная дорога по ул. Пионерская</t>
  </si>
  <si>
    <t>10113000002</t>
  </si>
  <si>
    <t>автомобильная дорога по ул. Молодежная</t>
  </si>
  <si>
    <t>земельные участки</t>
  </si>
  <si>
    <t>ДК</t>
  </si>
  <si>
    <t>сквер</t>
  </si>
  <si>
    <t>памятник воинам землякам</t>
  </si>
  <si>
    <t>магазин Сабирова 2А</t>
  </si>
  <si>
    <t>магазин Молодежная 2А</t>
  </si>
  <si>
    <t>сквер мужества</t>
  </si>
  <si>
    <t>дороги</t>
  </si>
  <si>
    <t>ИТОГО</t>
  </si>
  <si>
    <t>площадь имущества</t>
  </si>
  <si>
    <t>жилые дома</t>
  </si>
  <si>
    <t>баня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</si>
</sst>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\ ###\ ##0.0000"/>
    <numFmt numFmtId="165" formatCode="##\ ###\ ##0.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Segoe U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405E83"/>
      <name val="Segoe UI"/>
      <family val="0"/>
    </font>
    <font>
      <sz val="10"/>
      <color theme="1"/>
      <name val="Calibri"/>
      <family val="2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9A9A9"/>
      </left>
      <right style="thin">
        <color rgb="FFBFC5D2"/>
      </right>
      <top style="thin">
        <color rgb="FFA9A9A9"/>
      </top>
      <bottom style="thin">
        <color rgb="FFA9A9A9"/>
      </bottom>
    </border>
    <border>
      <left style="thin">
        <color rgb="FFBFC5D2"/>
      </left>
      <right style="thin">
        <color rgb="FFBFC5D2"/>
      </right>
      <top style="thin">
        <color rgb="FFA9A9A9"/>
      </top>
      <bottom style="thin">
        <color rgb="FFA9A9A9"/>
      </bottom>
    </border>
    <border>
      <left style="thin">
        <color rgb="FFBFC5D2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BFC5D2"/>
      </left>
      <right style="thin">
        <color rgb="FFBFC5D2"/>
      </right>
      <top/>
      <bottom style="thin">
        <color rgb="FFBFC5D2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Border="1" applyAlignment="1">
      <alignment/>
    </xf>
    <xf numFmtId="0" fontId="38" fillId="33" borderId="10" xfId="0" applyFont="1" applyFill="1" applyBorder="1" applyAlignment="1">
      <alignment horizontal="left" vertical="center" wrapText="1"/>
    </xf>
    <xf numFmtId="0" fontId="38" fillId="33" borderId="11" xfId="0" applyFont="1" applyFill="1" applyBorder="1" applyAlignment="1">
      <alignment horizontal="left" vertical="center" wrapText="1"/>
    </xf>
    <xf numFmtId="0" fontId="38" fillId="33" borderId="12" xfId="0" applyFont="1" applyFill="1" applyBorder="1" applyAlignment="1">
      <alignment horizontal="left" vertical="center" wrapText="1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2" fillId="0" borderId="13" xfId="0" applyFont="1" applyBorder="1" applyAlignment="1">
      <alignment horizontal="left" vertical="top" wrapText="1"/>
    </xf>
    <xf numFmtId="164" fontId="2" fillId="0" borderId="13" xfId="0" applyNumberFormat="1" applyFont="1" applyBorder="1" applyAlignment="1">
      <alignment horizontal="right" vertical="top" wrapText="1"/>
    </xf>
    <xf numFmtId="165" fontId="2" fillId="0" borderId="13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2" fillId="0" borderId="14" xfId="0" applyNumberFormat="1" applyFont="1" applyBorder="1" applyAlignment="1">
      <alignment horizontal="right" vertical="top" wrapText="1"/>
    </xf>
    <xf numFmtId="165" fontId="2" fillId="0" borderId="14" xfId="0" applyNumberFormat="1" applyFont="1" applyBorder="1" applyAlignment="1">
      <alignment horizontal="right" vertical="top" wrapText="1"/>
    </xf>
    <xf numFmtId="0" fontId="39" fillId="0" borderId="0" xfId="0" applyFont="1" applyBorder="1" applyAlignment="1">
      <alignment/>
    </xf>
    <xf numFmtId="164" fontId="39" fillId="0" borderId="0" xfId="0" applyNumberFormat="1" applyFont="1" applyBorder="1" applyAlignment="1">
      <alignment/>
    </xf>
    <xf numFmtId="165" fontId="39" fillId="0" borderId="0" xfId="0" applyNumberFormat="1" applyFont="1" applyBorder="1" applyAlignment="1">
      <alignment/>
    </xf>
    <xf numFmtId="0" fontId="40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9"/>
  <sheetViews>
    <sheetView tabSelected="1" view="pageBreakPreview" zoomScaleSheetLayoutView="100" zoomScalePageLayoutView="0" workbookViewId="0" topLeftCell="A1">
      <selection activeCell="C17" sqref="C17:C43"/>
    </sheetView>
  </sheetViews>
  <sheetFormatPr defaultColWidth="8.8515625" defaultRowHeight="15"/>
  <cols>
    <col min="1" max="1" width="23.421875" style="0" customWidth="1"/>
    <col min="2" max="2" width="16.28125" style="0" hidden="1" customWidth="1"/>
    <col min="3" max="3" width="17.57421875" style="0" customWidth="1"/>
    <col min="4" max="4" width="16.28125" style="0" customWidth="1"/>
    <col min="5" max="5" width="35.7109375" style="0" customWidth="1"/>
    <col min="6" max="6" width="14.421875" style="0" customWidth="1"/>
    <col min="7" max="7" width="12.421875" style="0" customWidth="1"/>
    <col min="8" max="8" width="12.7109375" style="0" customWidth="1"/>
  </cols>
  <sheetData>
    <row r="1" spans="1:8" ht="31.5" customHeight="1">
      <c r="A1" s="15" t="s">
        <v>0</v>
      </c>
      <c r="B1" s="16"/>
      <c r="C1" s="16"/>
      <c r="D1" s="16"/>
      <c r="E1" s="16"/>
      <c r="F1" s="16"/>
      <c r="G1" s="16"/>
      <c r="H1" s="16"/>
    </row>
    <row r="2" spans="1:8" ht="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4.25" customHeight="1">
      <c r="A3" s="6" t="s">
        <v>9</v>
      </c>
      <c r="B3" s="6"/>
      <c r="C3" s="6" t="s">
        <v>10</v>
      </c>
      <c r="D3" s="6" t="s">
        <v>11</v>
      </c>
      <c r="E3" s="6" t="s">
        <v>12</v>
      </c>
      <c r="F3" s="7">
        <v>1</v>
      </c>
      <c r="G3" s="8">
        <v>9380</v>
      </c>
      <c r="H3" s="8">
        <v>9380</v>
      </c>
    </row>
    <row r="4" spans="1:8" ht="15" customHeight="1">
      <c r="A4" s="9" t="s">
        <v>9</v>
      </c>
      <c r="B4" s="9"/>
      <c r="C4" s="9" t="s">
        <v>10</v>
      </c>
      <c r="D4" s="9" t="s">
        <v>13</v>
      </c>
      <c r="E4" s="9" t="s">
        <v>14</v>
      </c>
      <c r="F4" s="10">
        <v>2</v>
      </c>
      <c r="G4" s="11">
        <v>15000</v>
      </c>
      <c r="H4" s="11">
        <v>30000</v>
      </c>
    </row>
    <row r="5" spans="1:8" ht="15" customHeight="1">
      <c r="A5" s="9" t="s">
        <v>9</v>
      </c>
      <c r="B5" s="9"/>
      <c r="C5" s="9" t="s">
        <v>10</v>
      </c>
      <c r="D5" s="9" t="s">
        <v>15</v>
      </c>
      <c r="E5" s="9" t="s">
        <v>16</v>
      </c>
      <c r="F5" s="10">
        <v>1</v>
      </c>
      <c r="G5" s="11">
        <v>34000</v>
      </c>
      <c r="H5" s="11">
        <v>34000</v>
      </c>
    </row>
    <row r="6" spans="1:8" ht="15">
      <c r="A6" s="9" t="s">
        <v>9</v>
      </c>
      <c r="B6" s="9"/>
      <c r="C6" s="9" t="s">
        <v>10</v>
      </c>
      <c r="D6" s="9" t="s">
        <v>17</v>
      </c>
      <c r="E6" s="9" t="s">
        <v>18</v>
      </c>
      <c r="F6" s="10">
        <v>1</v>
      </c>
      <c r="G6" s="11">
        <v>7620</v>
      </c>
      <c r="H6" s="11">
        <v>7620</v>
      </c>
    </row>
    <row r="7" spans="1:8" ht="15">
      <c r="A7" s="9" t="s">
        <v>9</v>
      </c>
      <c r="B7" s="9"/>
      <c r="C7" s="9" t="s">
        <v>10</v>
      </c>
      <c r="D7" s="9" t="s">
        <v>19</v>
      </c>
      <c r="E7" s="9" t="s">
        <v>20</v>
      </c>
      <c r="F7" s="10">
        <v>10</v>
      </c>
      <c r="G7" s="11">
        <v>2000</v>
      </c>
      <c r="H7" s="11">
        <v>20000</v>
      </c>
    </row>
    <row r="8" spans="1:8" ht="15">
      <c r="A8" s="9" t="s">
        <v>9</v>
      </c>
      <c r="B8" s="9"/>
      <c r="C8" s="9" t="s">
        <v>10</v>
      </c>
      <c r="D8" s="9" t="s">
        <v>21</v>
      </c>
      <c r="E8" s="9" t="s">
        <v>22</v>
      </c>
      <c r="F8" s="10">
        <v>18</v>
      </c>
      <c r="G8" s="11">
        <v>1000</v>
      </c>
      <c r="H8" s="11">
        <v>18000</v>
      </c>
    </row>
    <row r="9" spans="1:8" ht="15">
      <c r="A9" s="9" t="s">
        <v>9</v>
      </c>
      <c r="B9" s="9"/>
      <c r="C9" s="9" t="s">
        <v>10</v>
      </c>
      <c r="D9" s="9" t="s">
        <v>23</v>
      </c>
      <c r="E9" s="9" t="s">
        <v>24</v>
      </c>
      <c r="F9" s="10">
        <v>1</v>
      </c>
      <c r="G9" s="11">
        <v>12000</v>
      </c>
      <c r="H9" s="11">
        <v>12000</v>
      </c>
    </row>
    <row r="10" spans="1:8" ht="15">
      <c r="A10" s="9" t="s">
        <v>9</v>
      </c>
      <c r="B10" s="9"/>
      <c r="C10" s="9" t="s">
        <v>10</v>
      </c>
      <c r="D10" s="9" t="s">
        <v>25</v>
      </c>
      <c r="E10" s="9" t="s">
        <v>26</v>
      </c>
      <c r="F10" s="10">
        <v>1</v>
      </c>
      <c r="G10" s="11">
        <v>8000</v>
      </c>
      <c r="H10" s="11">
        <v>8000</v>
      </c>
    </row>
    <row r="11" spans="1:8" ht="15" customHeight="1">
      <c r="A11" s="9" t="s">
        <v>9</v>
      </c>
      <c r="B11" s="9"/>
      <c r="C11" s="9" t="s">
        <v>10</v>
      </c>
      <c r="D11" s="9" t="s">
        <v>27</v>
      </c>
      <c r="E11" s="9" t="s">
        <v>28</v>
      </c>
      <c r="F11" s="10">
        <v>1</v>
      </c>
      <c r="G11" s="11">
        <v>21000</v>
      </c>
      <c r="H11" s="11">
        <v>21000</v>
      </c>
    </row>
    <row r="12" spans="1:8" ht="16.5" customHeight="1">
      <c r="A12" s="9" t="s">
        <v>9</v>
      </c>
      <c r="B12" s="9"/>
      <c r="C12" s="9" t="s">
        <v>10</v>
      </c>
      <c r="D12" s="9" t="s">
        <v>29</v>
      </c>
      <c r="E12" s="9" t="s">
        <v>30</v>
      </c>
      <c r="F12" s="10">
        <v>1</v>
      </c>
      <c r="G12" s="11">
        <v>18000</v>
      </c>
      <c r="H12" s="11">
        <v>18000</v>
      </c>
    </row>
    <row r="13" spans="1:8" ht="15.75" customHeight="1">
      <c r="A13" s="9" t="s">
        <v>31</v>
      </c>
      <c r="B13" s="9" t="s">
        <v>32</v>
      </c>
      <c r="C13" s="9" t="s">
        <v>43</v>
      </c>
      <c r="D13" s="9" t="s">
        <v>33</v>
      </c>
      <c r="E13" s="9" t="s">
        <v>34</v>
      </c>
      <c r="F13" s="10">
        <v>1</v>
      </c>
      <c r="G13" s="11">
        <v>6228370.22</v>
      </c>
      <c r="H13" s="11">
        <v>6228370.22</v>
      </c>
    </row>
    <row r="14" spans="1:8" ht="12.75" customHeight="1">
      <c r="A14" s="9" t="s">
        <v>31</v>
      </c>
      <c r="B14" s="9" t="s">
        <v>32</v>
      </c>
      <c r="C14" s="9" t="s">
        <v>43</v>
      </c>
      <c r="D14" s="9" t="s">
        <v>35</v>
      </c>
      <c r="E14" s="9" t="s">
        <v>36</v>
      </c>
      <c r="F14" s="10">
        <v>1</v>
      </c>
      <c r="G14" s="11">
        <v>1409534.3</v>
      </c>
      <c r="H14" s="11">
        <v>1409534.3</v>
      </c>
    </row>
    <row r="15" spans="1:8" ht="15.75" customHeight="1">
      <c r="A15" s="9" t="s">
        <v>31</v>
      </c>
      <c r="B15" s="9" t="s">
        <v>32</v>
      </c>
      <c r="C15" s="9" t="s">
        <v>43</v>
      </c>
      <c r="D15" s="9" t="s">
        <v>37</v>
      </c>
      <c r="E15" s="9" t="s">
        <v>38</v>
      </c>
      <c r="F15" s="10">
        <v>1</v>
      </c>
      <c r="G15" s="11">
        <v>3050754.3</v>
      </c>
      <c r="H15" s="11">
        <v>3050754.3</v>
      </c>
    </row>
    <row r="16" spans="1:8" ht="18" customHeight="1">
      <c r="A16" s="9" t="s">
        <v>31</v>
      </c>
      <c r="B16" s="9" t="s">
        <v>32</v>
      </c>
      <c r="C16" s="9" t="s">
        <v>43</v>
      </c>
      <c r="D16" s="9" t="s">
        <v>39</v>
      </c>
      <c r="E16" s="9" t="s">
        <v>40</v>
      </c>
      <c r="F16" s="10">
        <v>1</v>
      </c>
      <c r="G16" s="11">
        <v>15627304</v>
      </c>
      <c r="H16" s="11">
        <v>15627304</v>
      </c>
    </row>
    <row r="17" spans="1:8" ht="33" customHeight="1">
      <c r="A17" s="9" t="s">
        <v>41</v>
      </c>
      <c r="B17" s="9" t="s">
        <v>42</v>
      </c>
      <c r="C17" s="9" t="s">
        <v>43</v>
      </c>
      <c r="D17" s="9" t="s">
        <v>44</v>
      </c>
      <c r="E17" s="9" t="s">
        <v>45</v>
      </c>
      <c r="F17" s="10">
        <v>1</v>
      </c>
      <c r="G17" s="11">
        <v>370906</v>
      </c>
      <c r="H17" s="11">
        <v>370906</v>
      </c>
    </row>
    <row r="18" spans="1:8" ht="15">
      <c r="A18" s="9" t="s">
        <v>41</v>
      </c>
      <c r="B18" s="9" t="s">
        <v>32</v>
      </c>
      <c r="C18" s="9" t="s">
        <v>43</v>
      </c>
      <c r="D18" s="9" t="s">
        <v>46</v>
      </c>
      <c r="E18" s="9" t="s">
        <v>47</v>
      </c>
      <c r="F18" s="10">
        <v>1</v>
      </c>
      <c r="G18" s="11">
        <v>0</v>
      </c>
      <c r="H18" s="11">
        <v>159756.13</v>
      </c>
    </row>
    <row r="19" spans="1:8" ht="15">
      <c r="A19" s="9" t="s">
        <v>48</v>
      </c>
      <c r="B19" s="9" t="s">
        <v>32</v>
      </c>
      <c r="C19" s="9" t="s">
        <v>43</v>
      </c>
      <c r="D19" s="9" t="s">
        <v>49</v>
      </c>
      <c r="E19" s="9" t="s">
        <v>50</v>
      </c>
      <c r="F19" s="10">
        <v>1</v>
      </c>
      <c r="G19" s="11">
        <v>684.34</v>
      </c>
      <c r="H19" s="11">
        <v>684.34</v>
      </c>
    </row>
    <row r="20" spans="1:8" ht="15">
      <c r="A20" s="9" t="s">
        <v>48</v>
      </c>
      <c r="B20" s="9" t="s">
        <v>32</v>
      </c>
      <c r="C20" s="9" t="s">
        <v>43</v>
      </c>
      <c r="D20" s="9" t="s">
        <v>51</v>
      </c>
      <c r="E20" s="9" t="s">
        <v>52</v>
      </c>
      <c r="F20" s="10">
        <v>1</v>
      </c>
      <c r="G20" s="11">
        <v>6221.25</v>
      </c>
      <c r="H20" s="11">
        <v>6221.25</v>
      </c>
    </row>
    <row r="21" spans="1:8" ht="15">
      <c r="A21" s="9" t="s">
        <v>53</v>
      </c>
      <c r="B21" s="9" t="s">
        <v>32</v>
      </c>
      <c r="C21" s="9" t="s">
        <v>43</v>
      </c>
      <c r="D21" s="9" t="s">
        <v>54</v>
      </c>
      <c r="E21" s="9" t="s">
        <v>55</v>
      </c>
      <c r="F21" s="10">
        <v>1</v>
      </c>
      <c r="G21" s="11">
        <v>19727144.1</v>
      </c>
      <c r="H21" s="11">
        <v>19727144.1</v>
      </c>
    </row>
    <row r="22" spans="1:8" ht="15">
      <c r="A22" s="9" t="s">
        <v>53</v>
      </c>
      <c r="B22" s="9" t="s">
        <v>32</v>
      </c>
      <c r="C22" s="9" t="s">
        <v>43</v>
      </c>
      <c r="D22" s="9" t="s">
        <v>56</v>
      </c>
      <c r="E22" s="9" t="s">
        <v>57</v>
      </c>
      <c r="F22" s="10">
        <v>1</v>
      </c>
      <c r="G22" s="11">
        <v>8798608.2</v>
      </c>
      <c r="H22" s="11">
        <v>8798608.2</v>
      </c>
    </row>
    <row r="23" spans="1:8" ht="15">
      <c r="A23" s="9" t="s">
        <v>58</v>
      </c>
      <c r="B23" s="9" t="s">
        <v>32</v>
      </c>
      <c r="C23" s="9" t="s">
        <v>43</v>
      </c>
      <c r="D23" s="9" t="s">
        <v>59</v>
      </c>
      <c r="E23" s="9" t="s">
        <v>60</v>
      </c>
      <c r="F23" s="10">
        <v>1</v>
      </c>
      <c r="G23" s="11">
        <v>365252.34</v>
      </c>
      <c r="H23" s="11">
        <v>365252.34</v>
      </c>
    </row>
    <row r="24" spans="1:8" ht="15">
      <c r="A24" s="9" t="s">
        <v>58</v>
      </c>
      <c r="B24" s="9" t="s">
        <v>32</v>
      </c>
      <c r="C24" s="9" t="s">
        <v>43</v>
      </c>
      <c r="D24" s="9" t="s">
        <v>61</v>
      </c>
      <c r="E24" s="9" t="s">
        <v>62</v>
      </c>
      <c r="F24" s="10">
        <v>1</v>
      </c>
      <c r="G24" s="11">
        <v>0</v>
      </c>
      <c r="H24" s="11">
        <v>354812.03</v>
      </c>
    </row>
    <row r="25" spans="1:8" ht="15">
      <c r="A25" s="9" t="s">
        <v>58</v>
      </c>
      <c r="B25" s="9" t="s">
        <v>32</v>
      </c>
      <c r="C25" s="9" t="s">
        <v>43</v>
      </c>
      <c r="D25" s="9" t="s">
        <v>63</v>
      </c>
      <c r="E25" s="9" t="s">
        <v>64</v>
      </c>
      <c r="F25" s="10">
        <v>1</v>
      </c>
      <c r="G25" s="11">
        <v>51304.75</v>
      </c>
      <c r="H25" s="11">
        <v>51304.75</v>
      </c>
    </row>
    <row r="26" spans="1:8" ht="15">
      <c r="A26" s="9" t="s">
        <v>58</v>
      </c>
      <c r="B26" s="9" t="s">
        <v>32</v>
      </c>
      <c r="C26" s="9" t="s">
        <v>43</v>
      </c>
      <c r="D26" s="9" t="s">
        <v>65</v>
      </c>
      <c r="E26" s="9" t="s">
        <v>66</v>
      </c>
      <c r="F26" s="10">
        <v>1</v>
      </c>
      <c r="G26" s="11">
        <v>285425.63</v>
      </c>
      <c r="H26" s="11">
        <v>285425.63</v>
      </c>
    </row>
    <row r="27" spans="1:8" ht="15">
      <c r="A27" s="9" t="s">
        <v>58</v>
      </c>
      <c r="B27" s="9" t="s">
        <v>32</v>
      </c>
      <c r="C27" s="9" t="s">
        <v>43</v>
      </c>
      <c r="D27" s="9" t="s">
        <v>67</v>
      </c>
      <c r="E27" s="9" t="s">
        <v>68</v>
      </c>
      <c r="F27" s="10">
        <v>1</v>
      </c>
      <c r="G27" s="11">
        <v>30136.59</v>
      </c>
      <c r="H27" s="11">
        <v>30136.59</v>
      </c>
    </row>
    <row r="28" spans="1:8" ht="15">
      <c r="A28" s="9" t="s">
        <v>58</v>
      </c>
      <c r="B28" s="9" t="s">
        <v>32</v>
      </c>
      <c r="C28" s="9" t="s">
        <v>43</v>
      </c>
      <c r="D28" s="9" t="s">
        <v>69</v>
      </c>
      <c r="E28" s="9" t="s">
        <v>70</v>
      </c>
      <c r="F28" s="10">
        <v>1</v>
      </c>
      <c r="G28" s="11">
        <v>178713.54</v>
      </c>
      <c r="H28" s="11">
        <v>178713.54</v>
      </c>
    </row>
    <row r="29" spans="1:8" ht="15">
      <c r="A29" s="9" t="s">
        <v>58</v>
      </c>
      <c r="B29" s="9" t="s">
        <v>32</v>
      </c>
      <c r="C29" s="9" t="s">
        <v>43</v>
      </c>
      <c r="D29" s="9" t="s">
        <v>71</v>
      </c>
      <c r="E29" s="9" t="s">
        <v>72</v>
      </c>
      <c r="F29" s="10">
        <v>1</v>
      </c>
      <c r="G29" s="11">
        <v>0</v>
      </c>
      <c r="H29" s="11">
        <v>114321.64</v>
      </c>
    </row>
    <row r="30" spans="1:8" ht="15" hidden="1">
      <c r="A30" s="9"/>
      <c r="B30" s="9"/>
      <c r="C30" s="9" t="s">
        <v>43</v>
      </c>
      <c r="D30" s="9"/>
      <c r="E30" s="9"/>
      <c r="F30" s="10"/>
      <c r="G30" s="11"/>
      <c r="H30" s="11"/>
    </row>
    <row r="31" spans="1:8" ht="15">
      <c r="A31" s="9" t="s">
        <v>58</v>
      </c>
      <c r="B31" s="9" t="s">
        <v>32</v>
      </c>
      <c r="C31" s="9" t="s">
        <v>43</v>
      </c>
      <c r="D31" s="9" t="s">
        <v>73</v>
      </c>
      <c r="E31" s="9" t="s">
        <v>74</v>
      </c>
      <c r="F31" s="10">
        <v>1</v>
      </c>
      <c r="G31" s="11">
        <v>91801.5</v>
      </c>
      <c r="H31" s="11">
        <v>91801.5</v>
      </c>
    </row>
    <row r="32" spans="1:8" ht="15">
      <c r="A32" s="9" t="s">
        <v>58</v>
      </c>
      <c r="B32" s="9" t="s">
        <v>32</v>
      </c>
      <c r="C32" s="9" t="s">
        <v>43</v>
      </c>
      <c r="D32" s="9" t="s">
        <v>75</v>
      </c>
      <c r="E32" s="9" t="s">
        <v>76</v>
      </c>
      <c r="F32" s="10">
        <v>1</v>
      </c>
      <c r="G32" s="11">
        <v>7602</v>
      </c>
      <c r="H32" s="11">
        <v>7602</v>
      </c>
    </row>
    <row r="33" spans="1:8" ht="15">
      <c r="A33" s="9" t="s">
        <v>58</v>
      </c>
      <c r="B33" s="9" t="s">
        <v>32</v>
      </c>
      <c r="C33" s="9" t="s">
        <v>43</v>
      </c>
      <c r="D33" s="9" t="s">
        <v>77</v>
      </c>
      <c r="E33" s="9" t="s">
        <v>78</v>
      </c>
      <c r="F33" s="10">
        <v>1</v>
      </c>
      <c r="G33" s="11">
        <v>0</v>
      </c>
      <c r="H33" s="11">
        <v>5559.75</v>
      </c>
    </row>
    <row r="34" spans="1:8" ht="15">
      <c r="A34" s="9" t="s">
        <v>58</v>
      </c>
      <c r="B34" s="9" t="s">
        <v>32</v>
      </c>
      <c r="C34" s="9" t="s">
        <v>43</v>
      </c>
      <c r="D34" s="9" t="s">
        <v>79</v>
      </c>
      <c r="E34" s="9" t="s">
        <v>80</v>
      </c>
      <c r="F34" s="10">
        <v>1</v>
      </c>
      <c r="G34" s="11">
        <v>339.76</v>
      </c>
      <c r="H34" s="11">
        <v>339.76</v>
      </c>
    </row>
    <row r="35" spans="1:8" ht="15">
      <c r="A35" s="9" t="s">
        <v>58</v>
      </c>
      <c r="B35" s="9" t="s">
        <v>32</v>
      </c>
      <c r="C35" s="9" t="s">
        <v>43</v>
      </c>
      <c r="D35" s="9" t="s">
        <v>81</v>
      </c>
      <c r="E35" s="9" t="s">
        <v>80</v>
      </c>
      <c r="F35" s="10">
        <v>1</v>
      </c>
      <c r="G35" s="11">
        <v>339.76</v>
      </c>
      <c r="H35" s="11">
        <v>339.76</v>
      </c>
    </row>
    <row r="36" spans="1:8" ht="15">
      <c r="A36" s="9" t="s">
        <v>58</v>
      </c>
      <c r="B36" s="9" t="s">
        <v>32</v>
      </c>
      <c r="C36" s="9" t="s">
        <v>43</v>
      </c>
      <c r="D36" s="9" t="s">
        <v>82</v>
      </c>
      <c r="E36" s="9" t="s">
        <v>80</v>
      </c>
      <c r="F36" s="10">
        <v>1</v>
      </c>
      <c r="G36" s="11">
        <v>339.76</v>
      </c>
      <c r="H36" s="11">
        <v>339.76</v>
      </c>
    </row>
    <row r="37" spans="1:8" ht="15">
      <c r="A37" s="9" t="s">
        <v>58</v>
      </c>
      <c r="B37" s="9" t="s">
        <v>32</v>
      </c>
      <c r="C37" s="9" t="s">
        <v>43</v>
      </c>
      <c r="D37" s="9" t="s">
        <v>83</v>
      </c>
      <c r="E37" s="9" t="s">
        <v>84</v>
      </c>
      <c r="F37" s="10">
        <v>1</v>
      </c>
      <c r="G37" s="11">
        <v>9831.35</v>
      </c>
      <c r="H37" s="11">
        <v>9831.35</v>
      </c>
    </row>
    <row r="38" spans="1:8" ht="15">
      <c r="A38" s="9" t="s">
        <v>58</v>
      </c>
      <c r="B38" s="9" t="s">
        <v>32</v>
      </c>
      <c r="C38" s="9" t="s">
        <v>43</v>
      </c>
      <c r="D38" s="9" t="s">
        <v>85</v>
      </c>
      <c r="E38" s="9" t="s">
        <v>80</v>
      </c>
      <c r="F38" s="10">
        <v>1</v>
      </c>
      <c r="G38" s="11">
        <v>339.76</v>
      </c>
      <c r="H38" s="11">
        <v>339.76</v>
      </c>
    </row>
    <row r="39" spans="1:8" ht="15">
      <c r="A39" s="9" t="s">
        <v>58</v>
      </c>
      <c r="B39" s="9" t="s">
        <v>32</v>
      </c>
      <c r="C39" s="9" t="s">
        <v>43</v>
      </c>
      <c r="D39" s="9" t="s">
        <v>86</v>
      </c>
      <c r="E39" s="9" t="s">
        <v>87</v>
      </c>
      <c r="F39" s="10">
        <v>1</v>
      </c>
      <c r="G39" s="11">
        <v>339.76</v>
      </c>
      <c r="H39" s="11">
        <v>339.76</v>
      </c>
    </row>
    <row r="40" spans="1:8" ht="15">
      <c r="A40" s="9" t="s">
        <v>58</v>
      </c>
      <c r="B40" s="9" t="s">
        <v>32</v>
      </c>
      <c r="C40" s="9" t="s">
        <v>43</v>
      </c>
      <c r="D40" s="9" t="s">
        <v>88</v>
      </c>
      <c r="E40" s="9" t="s">
        <v>89</v>
      </c>
      <c r="F40" s="10">
        <v>1</v>
      </c>
      <c r="G40" s="11">
        <v>34639.5</v>
      </c>
      <c r="H40" s="11">
        <v>34639.5</v>
      </c>
    </row>
    <row r="41" spans="1:8" ht="30.75" customHeight="1">
      <c r="A41" s="9" t="s">
        <v>58</v>
      </c>
      <c r="B41" s="9" t="s">
        <v>32</v>
      </c>
      <c r="C41" s="9" t="s">
        <v>43</v>
      </c>
      <c r="D41" s="9" t="s">
        <v>90</v>
      </c>
      <c r="E41" s="9" t="s">
        <v>91</v>
      </c>
      <c r="F41" s="10">
        <v>1</v>
      </c>
      <c r="G41" s="11">
        <v>299972.75</v>
      </c>
      <c r="H41" s="11">
        <v>299972.75</v>
      </c>
    </row>
    <row r="42" spans="1:8" ht="30">
      <c r="A42" s="9" t="s">
        <v>92</v>
      </c>
      <c r="B42" s="9" t="s">
        <v>32</v>
      </c>
      <c r="C42" s="9" t="s">
        <v>43</v>
      </c>
      <c r="D42" s="9" t="s">
        <v>93</v>
      </c>
      <c r="E42" s="9" t="s">
        <v>94</v>
      </c>
      <c r="F42" s="10">
        <v>1</v>
      </c>
      <c r="G42" s="11">
        <v>0</v>
      </c>
      <c r="H42" s="11">
        <v>2606481</v>
      </c>
    </row>
    <row r="43" spans="1:8" ht="30">
      <c r="A43" s="9" t="s">
        <v>92</v>
      </c>
      <c r="B43" s="9" t="s">
        <v>32</v>
      </c>
      <c r="C43" s="9" t="s">
        <v>43</v>
      </c>
      <c r="D43" s="9" t="s">
        <v>95</v>
      </c>
      <c r="E43" s="9" t="s">
        <v>96</v>
      </c>
      <c r="F43" s="10">
        <v>1</v>
      </c>
      <c r="G43" s="11">
        <v>0</v>
      </c>
      <c r="H43" s="11">
        <v>1194487</v>
      </c>
    </row>
    <row r="44" spans="1:8" ht="14.25">
      <c r="A44" s="12"/>
      <c r="B44" s="12"/>
      <c r="C44" s="12"/>
      <c r="D44" s="12"/>
      <c r="E44" s="12"/>
      <c r="F44" s="13">
        <f>SUM(F3:F43)</f>
        <v>67</v>
      </c>
      <c r="G44" s="14">
        <f>SUM(G3:G43)</f>
        <v>56703905.46000001</v>
      </c>
      <c r="H44" s="14">
        <f>SUM(H3:H43)</f>
        <v>61189323.010000005</v>
      </c>
    </row>
    <row r="46" ht="14.25">
      <c r="F46" s="4">
        <f>F32+F31+F30+F29+F28+F27+F26+F25+F24+F23+F22+F21+F20+F19+F16+F15+F14+F13+F43+F42+F41+F40+F39+F38+F37+F36+F35+F34+F33+F18+F17</f>
        <v>30</v>
      </c>
    </row>
    <row r="47" ht="14.25">
      <c r="F47" s="4">
        <f>F3+F4+F5+F6+F7+F8+F9+F10+F11+F12</f>
        <v>37</v>
      </c>
    </row>
    <row r="49" spans="1:7" ht="14.25">
      <c r="A49" t="s">
        <v>97</v>
      </c>
      <c r="C49" t="s">
        <v>98</v>
      </c>
      <c r="D49">
        <v>1665</v>
      </c>
      <c r="E49" t="s">
        <v>106</v>
      </c>
      <c r="F49" t="s">
        <v>107</v>
      </c>
      <c r="G49">
        <v>2688.6</v>
      </c>
    </row>
    <row r="50" spans="3:7" ht="14.25">
      <c r="C50" t="s">
        <v>98</v>
      </c>
      <c r="D50">
        <v>20490</v>
      </c>
      <c r="F50" t="s">
        <v>108</v>
      </c>
      <c r="G50">
        <v>444.6</v>
      </c>
    </row>
    <row r="51" spans="3:7" ht="14.25">
      <c r="C51" t="s">
        <v>99</v>
      </c>
      <c r="D51">
        <v>809</v>
      </c>
      <c r="F51" t="s">
        <v>105</v>
      </c>
      <c r="G51">
        <f>SUM(G49:G50)</f>
        <v>3133.2</v>
      </c>
    </row>
    <row r="52" spans="3:4" ht="28.5">
      <c r="C52" s="5" t="s">
        <v>100</v>
      </c>
      <c r="D52">
        <v>1504</v>
      </c>
    </row>
    <row r="53" spans="3:4" ht="28.5">
      <c r="C53" s="5" t="s">
        <v>101</v>
      </c>
      <c r="D53">
        <v>670</v>
      </c>
    </row>
    <row r="54" spans="3:4" ht="28.5">
      <c r="C54" s="5" t="s">
        <v>102</v>
      </c>
      <c r="D54">
        <v>408</v>
      </c>
    </row>
    <row r="55" spans="3:4" ht="14.25">
      <c r="C55" s="5" t="s">
        <v>103</v>
      </c>
      <c r="D55">
        <v>496</v>
      </c>
    </row>
    <row r="56" spans="3:4" ht="14.25">
      <c r="C56" t="s">
        <v>104</v>
      </c>
      <c r="D56">
        <v>1016</v>
      </c>
    </row>
    <row r="57" ht="14.25">
      <c r="D57">
        <v>1487</v>
      </c>
    </row>
    <row r="58" ht="14.25">
      <c r="D58">
        <v>2805</v>
      </c>
    </row>
    <row r="59" spans="3:4" ht="14.25">
      <c r="C59" t="s">
        <v>105</v>
      </c>
      <c r="D59">
        <f>SUM(D49:D58)</f>
        <v>31350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7086614173228347" right="0.7086614173228347" top="0.7480314960629921" bottom="0.35433070866141736" header="0.31496062992125984" footer="0.31496062992125984"/>
  <pageSetup errors="blank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cp:lastPrinted>2018-11-12T12:32:52Z</cp:lastPrinted>
  <dcterms:created xsi:type="dcterms:W3CDTF">2018-11-12T12:13:21Z</dcterms:created>
  <dcterms:modified xsi:type="dcterms:W3CDTF">2020-07-13T06:27:43Z</dcterms:modified>
  <cp:category/>
  <cp:version/>
  <cp:contentType/>
  <cp:contentStatus/>
</cp:coreProperties>
</file>